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ačunovodstvo\Desktop\JAVNE OBJAVE\"/>
    </mc:Choice>
  </mc:AlternateContent>
  <bookViews>
    <workbookView xWindow="-120" yWindow="-120" windowWidth="29040" windowHeight="15840"/>
  </bookViews>
  <sheets>
    <sheet name="JAVNA OBJAVA INFORMACIJA" sheetId="1" r:id="rId1"/>
  </sheets>
  <definedNames>
    <definedName name="Br_fakture">#REF!</definedName>
    <definedName name="_xlnm.Print_Titles" localSheetId="0">'JAVNA OBJAVA INFORMACIJA'!$1:$6</definedName>
    <definedName name="NazivTvrtke">'JAVNA OBJAVA INFORMACIJA'!#REF!</definedName>
    <definedName name="PojedinostiOBrFakture">"PojedinostiOFakturi[Br fakture]"</definedName>
    <definedName name="rngInvoice">'JAVNA OBJAVA INFORMACIJA'!#REF!</definedName>
    <definedName name="TraženjeKupca">#REF!</definedName>
  </definedNames>
  <calcPr calcId="162913" calcMode="manual"/>
</workbook>
</file>

<file path=xl/calcChain.xml><?xml version="1.0" encoding="utf-8"?>
<calcChain xmlns="http://schemas.openxmlformats.org/spreadsheetml/2006/main">
  <c r="G57" i="1" l="1"/>
</calcChain>
</file>

<file path=xl/sharedStrings.xml><?xml version="1.0" encoding="utf-8"?>
<sst xmlns="http://schemas.openxmlformats.org/spreadsheetml/2006/main" count="179" uniqueCount="118">
  <si>
    <t>Iznos</t>
  </si>
  <si>
    <t>Naziv primatelja</t>
  </si>
  <si>
    <t>OIB primatelja</t>
  </si>
  <si>
    <t>Sjedište primatelja</t>
  </si>
  <si>
    <t>Vrsta rashoda i izdatka</t>
  </si>
  <si>
    <t>Opis</t>
  </si>
  <si>
    <t>Datum</t>
  </si>
  <si>
    <t>Adresa:</t>
  </si>
  <si>
    <t>OIB:</t>
  </si>
  <si>
    <t>Sjedište:</t>
  </si>
  <si>
    <t>OŠ IVANA GORANA KOVAČIĆA</t>
  </si>
  <si>
    <t>CESTA DR.F.TUĐMANA 60</t>
  </si>
  <si>
    <t>21244 CISTA V.</t>
  </si>
  <si>
    <t>JAVNA OBJAVA INFORMACIJA O TROŠENJU SREDSTAVA ZA RAZDOBLJE 
OD 01.10.2025. DO 31.10.2025.</t>
  </si>
  <si>
    <t>2025-URA-168 | pl.rač.09-25</t>
  </si>
  <si>
    <t>OTP BANKA</t>
  </si>
  <si>
    <t>SPLIT</t>
  </si>
  <si>
    <t>3431 | Bankarske usluge i usluge platnog prometa</t>
  </si>
  <si>
    <t>Plaća 09/2025</t>
  </si>
  <si>
    <t xml:space="preserve">1636 | </t>
  </si>
  <si>
    <t>3111 | Plaće za redovan rad</t>
  </si>
  <si>
    <t>Plaća 09/2025-Dop.zdr.</t>
  </si>
  <si>
    <t>3132 | Doprinosi za obvezno zdravstveno osiguranje</t>
  </si>
  <si>
    <t>Plaća 09/2025-Prijevoz</t>
  </si>
  <si>
    <t>3212 | Naknade za prijevoz, za rad na terenu i odvojeni život</t>
  </si>
  <si>
    <t>promet</t>
  </si>
  <si>
    <t>1112 | Novac na računu kod tuzemnih poslovnih banaka</t>
  </si>
  <si>
    <t>Ulazna vrata</t>
  </si>
  <si>
    <t>2025-URA-163 | Ulazna vrata</t>
  </si>
  <si>
    <t>ALFE BERINOVAC d.o.o.</t>
  </si>
  <si>
    <t>lokvičići</t>
  </si>
  <si>
    <t>3232 | Usluge tekućeg i investicijskog održavanja</t>
  </si>
  <si>
    <t>2025-URA-164 | Videoparlafon-kontrola pristupa</t>
  </si>
  <si>
    <t>ESS-ELETRONIC SECURITY SPLIT</t>
  </si>
  <si>
    <t>2422 | Postrojenja i oprema</t>
  </si>
  <si>
    <t>Isplata plaće 09/2025</t>
  </si>
  <si>
    <t>2025-URA-150 | Rač.za 8/2025</t>
  </si>
  <si>
    <t>Čistoća Imotske Krajine</t>
  </si>
  <si>
    <t>IMOTSKI</t>
  </si>
  <si>
    <t>3234 | Komunalne usluge</t>
  </si>
  <si>
    <t>2025-URA-151 | Rač.za 8/2025</t>
  </si>
  <si>
    <t>2025-URA-148 | Rač.za 8/2025</t>
  </si>
  <si>
    <t>FINA-FINANCIJSKA AGENCIJA</t>
  </si>
  <si>
    <t>ZAGREB</t>
  </si>
  <si>
    <t>3238 | Računalne usluge</t>
  </si>
  <si>
    <t>2025-URA-147 | Rač.za 8/2025</t>
  </si>
  <si>
    <t>HEP OPSKRBA</t>
  </si>
  <si>
    <t>3223 | Energija</t>
  </si>
  <si>
    <t>2025-URA-157 | NUV-3.rata</t>
  </si>
  <si>
    <t>HRVATSKE VODE</t>
  </si>
  <si>
    <t>2025-URA-149 | Rač.za 8/2025</t>
  </si>
  <si>
    <t>T COM</t>
  </si>
  <si>
    <t>3231 | Usluge telefona, pošte i prijevoza</t>
  </si>
  <si>
    <t>2025-URA-152 | Rač.za 8/20125</t>
  </si>
  <si>
    <t>VODOVOD IMOTSKE KRAJINE D</t>
  </si>
  <si>
    <t>2025-URA-153 | Rač.za 8/2025</t>
  </si>
  <si>
    <t>2025-URA-154 | Rač.za 8/2025</t>
  </si>
  <si>
    <t>Plaća pripravnik 09/2025</t>
  </si>
  <si>
    <t>Pripravnik plaća 9/2025</t>
  </si>
  <si>
    <t>Plaća pripravnik 09/2025-DOP.ZDR.</t>
  </si>
  <si>
    <t>PRIPRAVNIK 09-2025 PRIJEVOZ</t>
  </si>
  <si>
    <t>2025-URA-183 | Pl. računa za stručni ispit</t>
  </si>
  <si>
    <t>DRŽAVNI PRORAČUN</t>
  </si>
  <si>
    <t>.</t>
  </si>
  <si>
    <t>3213 | Stručno usavršavanje zaposlenika</t>
  </si>
  <si>
    <t>2025-URA-179 | Račun za mrežnu karticu i adapter</t>
  </si>
  <si>
    <t>HGSPOT Grupa d.o.o.</t>
  </si>
  <si>
    <t>10 060 Zagreb</t>
  </si>
  <si>
    <t>3224 | Materijal i dijelovi za tekuće i investicijsko održavanje</t>
  </si>
  <si>
    <t>2025-URA-184 | Pl. rn po predračunu za stručni ispit</t>
  </si>
  <si>
    <t>SAVEZ ENERGETIČARA HRVATSKE</t>
  </si>
  <si>
    <t>2025-URA-182 | Zaštita na radu i zaštita od požara 5-2025.</t>
  </si>
  <si>
    <t>ZGI DOO</t>
  </si>
  <si>
    <t>10000 ZAGREB</t>
  </si>
  <si>
    <t>3239 | Ostale usluge</t>
  </si>
  <si>
    <t>Promet na Ž.R.-Polog za osiguranje</t>
  </si>
  <si>
    <t>2025-URA-192 | Rn za kuhalo za vodu i el.kuhalo</t>
  </si>
  <si>
    <t>e-plus d.o.o.</t>
  </si>
  <si>
    <t>DUGOPOLJE</t>
  </si>
  <si>
    <t>3299 | Ostali nespomenuti rashodi poslovanja</t>
  </si>
  <si>
    <t>2025-URA-191 | Račun za mikrofibru</t>
  </si>
  <si>
    <t>Prodavaonica UKRAS 6</t>
  </si>
  <si>
    <t>3121 | Ostali rashodi za zaposlene</t>
  </si>
  <si>
    <t>2025-URA-174 | Prijevoz učenika 9/2025.</t>
  </si>
  <si>
    <t>BAT TAXI d.o.o.</t>
  </si>
  <si>
    <t>Podstrana</t>
  </si>
  <si>
    <t>2025-URA-189 | Osiguranje učenika</t>
  </si>
  <si>
    <t>EUOHERC OSIGURANJE</t>
  </si>
  <si>
    <t>2025-URA-171 | Održavanje programa za III.kvartal</t>
  </si>
  <si>
    <t>BLINK INFO d.o.o.</t>
  </si>
  <si>
    <t>21000 Split</t>
  </si>
  <si>
    <t>2025-URA-176 | Mjesečna naknada a odvoz smeća 9-2025.</t>
  </si>
  <si>
    <t>2025-URA-177 | Mjesčna naknada za odvoz smeća 09-2025.</t>
  </si>
  <si>
    <t>2025-URA-181 | Mjesečna naknada za korištenje servisa e-račun</t>
  </si>
  <si>
    <t>2025-URA-170 | Higijenski materijal</t>
  </si>
  <si>
    <t>HAGLEITNER HYGIENE HRVATSKA d.o.o.</t>
  </si>
  <si>
    <t>10450 JASTREBARSKO</t>
  </si>
  <si>
    <t>3221 | Uredski materijal i ostali materijalni rashodi</t>
  </si>
  <si>
    <t>2025-URA-178 | Račun za električnu energiju 09-2025.</t>
  </si>
  <si>
    <t>2025-URA-175 | Račun za poštanske usluge 9-2025.</t>
  </si>
  <si>
    <t>HRVATSKA POŠTA d.d.</t>
  </si>
  <si>
    <t>10410 VELIKA GORICA</t>
  </si>
  <si>
    <t>2025-URA-172 | Račun za mjerene usluge 9/2025.</t>
  </si>
  <si>
    <t>HRVATSKE TELEKOMUNIKACIJE</t>
  </si>
  <si>
    <t>2025-URA-188 | Rn br. 1262/S/2</t>
  </si>
  <si>
    <t>KATARINA ZRINSKA</t>
  </si>
  <si>
    <t>VARAŽDIN</t>
  </si>
  <si>
    <t>2025-URA-193 | NORT-ESET HOME SECURITY 1 g.</t>
  </si>
  <si>
    <t>NORT D.O.O.</t>
  </si>
  <si>
    <t>10 000 Zagreb</t>
  </si>
  <si>
    <t>2025-URA-185 | Pretplata za školske novine za II. polugodište</t>
  </si>
  <si>
    <t>ŠKOLSKE NOVINE D.D.</t>
  </si>
  <si>
    <t>2025-URA-180 | ZAŠTITA NA RADU 9/2025</t>
  </si>
  <si>
    <t>Jubilarne nagrade- isplata</t>
  </si>
  <si>
    <t>1111 | Novac na računu kod Hrvatske narodne banke</t>
  </si>
  <si>
    <t>Nabava udžbenika</t>
  </si>
  <si>
    <t>SVEUKUPNO</t>
  </si>
  <si>
    <t>Jubilarne nagrade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</si>
</sst>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&quot;kn&quot;* #,##0_);_(&quot;kn&quot;* \(#,##0\);_(&quot;kn&quot;* &quot;-&quot;_);_(@_)"/>
    <numFmt numFmtId="165" formatCode="_(&quot;kn&quot;* #,##0.00_);_(&quot;kn&quot;* \(#,##0.00\);_(&quot;kn&quot;* &quot;-&quot;??_);_(@_)"/>
    <numFmt numFmtId="166" formatCode="_(* #,##0.00_);_(* \(#,##0.00\);_(* &quot;-&quot;??_);_(@_)"/>
    <numFmt numFmtId="167" formatCode="_(* #,##0_);_(* \(#,##0\);_(* &quot;-&quot;_);_(@_)"/>
    <numFmt numFmtId="168" formatCode="dd/mm/yyyy"/>
  </numFmts>
  <fonts count="32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6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5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0" fillId="2" borderId="0" xfId="0" applyNumberFormat="1" applyFill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165" fontId="0" fillId="2" borderId="0" xfId="0" applyNumberFormat="1" applyFill="1" applyBorder="1" applyAlignment="1">
      <alignment horizontal="center" vertical="center" wrapText="1"/>
    </xf>
    <xf numFmtId="166" fontId="0" fillId="0" borderId="0" xfId="0" applyNumberFormat="1" applyFill="1" applyBorder="1" applyAlignment="1">
      <alignment horizontal="center" vertical="center"/>
    </xf>
    <xf numFmtId="0" fontId="0" fillId="2" borderId="0" xfId="0" applyNumberFormat="1" applyFill="1" applyBorder="1" applyAlignment="1">
      <alignment horizontal="center" vertical="center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horizontal="left" vertical="center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Alignment="1" applyProtection="1">
      <alignment horizontal="left" vertical="center"/>
    </xf>
    <xf numFmtId="14" fontId="0" fillId="2" borderId="0" xfId="0" applyNumberFormat="1" applyFill="1" applyBorder="1" applyAlignment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168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/>
    </xf>
    <xf numFmtId="165" fontId="0" fillId="2" borderId="0" xfId="0" applyNumberFormat="1" applyFill="1" applyAlignment="1">
      <alignment horizontal="center" vertical="center" wrapText="1"/>
    </xf>
    <xf numFmtId="165" fontId="3" fillId="2" borderId="0" xfId="0" applyNumberFormat="1" applyFont="1" applyFill="1" applyAlignment="1">
      <alignment horizontal="center" vertical="center" wrapText="1"/>
    </xf>
    <xf numFmtId="166" fontId="0" fillId="0" borderId="0" xfId="0" applyNumberFormat="1" applyFill="1" applyAlignment="1">
      <alignment horizontal="center" vertical="center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26"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(* #,##0.00_);_(* \(#,##0.00\);_(* &quot;-&quot;??_);_(@_)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8" formatCode="dd/mm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>
      <tableStyleElement type="wholeTable" dxfId="25"/>
      <tableStyleElement type="headerRow" dxfId="24"/>
      <tableStyleElement type="totalRow" dxfId="23"/>
      <tableStyleElement type="firstColumn" dxfId="22"/>
      <tableStyleElement type="lastColumn" dxfId="21"/>
      <tableStyleElement type="firstRowStripe" dxfId="20"/>
      <tableStyleElement type="firstColumnStripe" dxfId="19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4" name="FakturaProjekta" displayName="FakturaProjekta" ref="A6:G57" dataDxfId="18" totalsRowDxfId="17">
  <autoFilter ref="A6:G57"/>
  <tableColumns count="7">
    <tableColumn id="7" name="Datum" dataDxfId="16" totalsRowDxfId="15"/>
    <tableColumn id="2" name="Opis" dataDxfId="14" totalsRowDxfId="13"/>
    <tableColumn id="1" name="Naziv primatelja" dataDxfId="12" totalsRowDxfId="11"/>
    <tableColumn id="8" name="OIB primatelja" dataDxfId="10" totalsRowDxfId="9" dataCellStyle="Normalno"/>
    <tableColumn id="10" name="Sjedište primatelja" dataDxfId="8" totalsRowDxfId="7" dataCellStyle="Normalno"/>
    <tableColumn id="3" name="Vrsta rashoda i izdatka" dataDxfId="6" totalsRowDxfId="5"/>
    <tableColumn id="11" name="Iznos" totalsRowFunction="count" dataDxfId="4" totalsRowDxfId="3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4" tint="-0.499984740745262"/>
    <pageSetUpPr autoPageBreaks="0" fitToPage="1"/>
  </sheetPr>
  <dimension ref="A1:H57"/>
  <sheetViews>
    <sheetView showGridLines="0" tabSelected="1" topLeftCell="A7" zoomScaleNormal="100" workbookViewId="0">
      <selection activeCell="C59" sqref="C59"/>
    </sheetView>
  </sheetViews>
  <sheetFormatPr defaultColWidth="9" defaultRowHeight="33.950000000000003" customHeight="1" x14ac:dyDescent="0.25"/>
  <cols>
    <col min="1" max="1" width="12.5703125" style="24" customWidth="1"/>
    <col min="2" max="2" width="34.28515625" style="7" customWidth="1"/>
    <col min="3" max="3" width="32.5703125" style="7" customWidth="1"/>
    <col min="4" max="4" width="14.28515625" style="7" customWidth="1"/>
    <col min="5" max="5" width="16" style="7" customWidth="1"/>
    <col min="6" max="6" width="31.5703125" style="7" customWidth="1"/>
    <col min="7" max="7" width="21.42578125" style="7" customWidth="1"/>
    <col min="8" max="8" width="0.28515625" style="1" customWidth="1"/>
    <col min="9" max="10" width="9" style="1"/>
    <col min="11" max="13" width="9.42578125" style="1" customWidth="1"/>
    <col min="14" max="16384" width="9" style="1"/>
  </cols>
  <sheetData>
    <row r="1" spans="1:8" ht="57.95" customHeight="1" thickBot="1" x14ac:dyDescent="0.3">
      <c r="A1" s="31" t="s">
        <v>10</v>
      </c>
      <c r="B1" s="31"/>
      <c r="C1" s="31"/>
      <c r="D1" s="31"/>
      <c r="E1" s="31"/>
      <c r="F1" s="31"/>
      <c r="G1" s="31"/>
      <c r="H1" s="3"/>
    </row>
    <row r="2" spans="1:8" ht="29.25" customHeight="1" thickTop="1" x14ac:dyDescent="0.25">
      <c r="A2" s="20" t="s">
        <v>7</v>
      </c>
      <c r="B2" s="34" t="s">
        <v>11</v>
      </c>
      <c r="C2" s="34"/>
      <c r="D2" s="11"/>
      <c r="E2" s="19" t="s">
        <v>8</v>
      </c>
      <c r="F2" s="32">
        <v>9596730851</v>
      </c>
      <c r="G2" s="32"/>
      <c r="H2" s="4"/>
    </row>
    <row r="3" spans="1:8" ht="29.25" customHeight="1" x14ac:dyDescent="0.25">
      <c r="A3" s="21" t="s">
        <v>9</v>
      </c>
      <c r="B3" s="17" t="s">
        <v>12</v>
      </c>
      <c r="C3" s="18"/>
      <c r="D3" s="12"/>
      <c r="E3" s="14"/>
      <c r="F3" s="15"/>
      <c r="G3" s="16"/>
      <c r="H3" s="4"/>
    </row>
    <row r="4" spans="1:8" ht="29.25" customHeight="1" x14ac:dyDescent="0.25">
      <c r="A4" s="33" t="s">
        <v>13</v>
      </c>
      <c r="B4" s="33"/>
      <c r="C4" s="33"/>
      <c r="D4" s="33"/>
      <c r="E4" s="33"/>
      <c r="F4" s="33"/>
      <c r="G4" s="33"/>
    </row>
    <row r="5" spans="1:8" ht="29.25" customHeight="1" x14ac:dyDescent="0.25">
      <c r="A5" s="33"/>
      <c r="B5" s="33"/>
      <c r="C5" s="33"/>
      <c r="D5" s="33"/>
      <c r="E5" s="33"/>
      <c r="F5" s="33"/>
      <c r="G5" s="33"/>
    </row>
    <row r="6" spans="1:8" s="2" customFormat="1" ht="42" customHeight="1" x14ac:dyDescent="0.25">
      <c r="A6" s="22" t="s">
        <v>6</v>
      </c>
      <c r="B6" s="5" t="s">
        <v>5</v>
      </c>
      <c r="C6" s="5" t="s">
        <v>1</v>
      </c>
      <c r="D6" s="13" t="s">
        <v>2</v>
      </c>
      <c r="E6" s="13" t="s">
        <v>3</v>
      </c>
      <c r="F6" s="13" t="s">
        <v>4</v>
      </c>
      <c r="G6" s="5" t="s">
        <v>0</v>
      </c>
    </row>
    <row r="7" spans="1:8" s="2" customFormat="1" ht="33.75" customHeight="1" x14ac:dyDescent="0.25">
      <c r="A7" s="23">
        <v>45931</v>
      </c>
      <c r="B7" s="10" t="s">
        <v>14</v>
      </c>
      <c r="C7" s="10" t="s">
        <v>15</v>
      </c>
      <c r="D7" s="6">
        <v>52508873833</v>
      </c>
      <c r="E7" s="8" t="s">
        <v>16</v>
      </c>
      <c r="F7" s="8" t="s">
        <v>17</v>
      </c>
      <c r="G7" s="9">
        <v>22.24</v>
      </c>
    </row>
    <row r="8" spans="1:8" ht="33.950000000000003" customHeight="1" x14ac:dyDescent="0.25">
      <c r="A8" s="25">
        <v>45932</v>
      </c>
      <c r="B8" s="26" t="s">
        <v>18</v>
      </c>
      <c r="C8" s="26"/>
      <c r="D8" s="27"/>
      <c r="E8" s="28"/>
      <c r="F8" s="29" t="s">
        <v>19</v>
      </c>
      <c r="G8" s="30">
        <v>54319.07</v>
      </c>
    </row>
    <row r="9" spans="1:8" ht="33.950000000000003" customHeight="1" x14ac:dyDescent="0.25">
      <c r="A9" s="25">
        <v>45932</v>
      </c>
      <c r="B9" s="26" t="s">
        <v>18</v>
      </c>
      <c r="C9" s="26"/>
      <c r="D9" s="27"/>
      <c r="E9" s="28"/>
      <c r="F9" s="29" t="s">
        <v>20</v>
      </c>
      <c r="G9" s="30">
        <v>43578.11</v>
      </c>
    </row>
    <row r="10" spans="1:8" ht="33.950000000000003" customHeight="1" x14ac:dyDescent="0.25">
      <c r="A10" s="25">
        <v>45932</v>
      </c>
      <c r="B10" s="26" t="s">
        <v>21</v>
      </c>
      <c r="C10" s="26"/>
      <c r="D10" s="27"/>
      <c r="E10" s="28"/>
      <c r="F10" s="29" t="s">
        <v>22</v>
      </c>
      <c r="G10" s="30">
        <v>7190.39</v>
      </c>
    </row>
    <row r="11" spans="1:8" ht="33.950000000000003" customHeight="1" x14ac:dyDescent="0.25">
      <c r="A11" s="25">
        <v>45932</v>
      </c>
      <c r="B11" s="26" t="s">
        <v>23</v>
      </c>
      <c r="C11" s="26"/>
      <c r="D11" s="27"/>
      <c r="E11" s="28"/>
      <c r="F11" s="29" t="s">
        <v>24</v>
      </c>
      <c r="G11" s="30">
        <v>3550.57</v>
      </c>
    </row>
    <row r="12" spans="1:8" ht="33.950000000000003" customHeight="1" x14ac:dyDescent="0.25">
      <c r="A12" s="25">
        <v>45933</v>
      </c>
      <c r="B12" s="26" t="s">
        <v>25</v>
      </c>
      <c r="C12" s="26"/>
      <c r="D12" s="27"/>
      <c r="E12" s="28"/>
      <c r="F12" s="29" t="s">
        <v>26</v>
      </c>
      <c r="G12" s="30">
        <v>1015.89</v>
      </c>
    </row>
    <row r="13" spans="1:8" ht="33.950000000000003" customHeight="1" x14ac:dyDescent="0.25">
      <c r="A13" s="25">
        <v>45938</v>
      </c>
      <c r="B13" s="26" t="s">
        <v>27</v>
      </c>
      <c r="C13" s="26"/>
      <c r="D13" s="27"/>
      <c r="E13" s="28"/>
      <c r="F13" s="29" t="s">
        <v>26</v>
      </c>
      <c r="G13" s="30">
        <v>6520.63</v>
      </c>
    </row>
    <row r="14" spans="1:8" ht="33.950000000000003" customHeight="1" x14ac:dyDescent="0.25">
      <c r="A14" s="25">
        <v>45938</v>
      </c>
      <c r="B14" s="26" t="s">
        <v>28</v>
      </c>
      <c r="C14" s="26" t="s">
        <v>29</v>
      </c>
      <c r="D14" s="27"/>
      <c r="E14" s="28" t="s">
        <v>30</v>
      </c>
      <c r="F14" s="29" t="s">
        <v>31</v>
      </c>
      <c r="G14" s="30">
        <v>3530</v>
      </c>
    </row>
    <row r="15" spans="1:8" ht="33.950000000000003" customHeight="1" x14ac:dyDescent="0.25">
      <c r="A15" s="25">
        <v>45938</v>
      </c>
      <c r="B15" s="26" t="s">
        <v>32</v>
      </c>
      <c r="C15" s="26" t="s">
        <v>33</v>
      </c>
      <c r="D15" s="27">
        <v>51332692930</v>
      </c>
      <c r="E15" s="28" t="s">
        <v>16</v>
      </c>
      <c r="F15" s="29" t="s">
        <v>34</v>
      </c>
      <c r="G15" s="30">
        <v>2990.63</v>
      </c>
    </row>
    <row r="16" spans="1:8" ht="33.950000000000003" customHeight="1" x14ac:dyDescent="0.25">
      <c r="A16" s="25">
        <v>45939</v>
      </c>
      <c r="B16" s="26" t="s">
        <v>35</v>
      </c>
      <c r="C16" s="26"/>
      <c r="D16" s="27"/>
      <c r="E16" s="28"/>
      <c r="F16" s="29" t="s">
        <v>20</v>
      </c>
      <c r="G16" s="30">
        <v>50768.5</v>
      </c>
    </row>
    <row r="17" spans="1:7" ht="33.950000000000003" customHeight="1" x14ac:dyDescent="0.25">
      <c r="A17" s="25">
        <v>45939</v>
      </c>
      <c r="B17" s="26" t="s">
        <v>35</v>
      </c>
      <c r="C17" s="26"/>
      <c r="D17" s="27"/>
      <c r="E17" s="28"/>
      <c r="F17" s="29" t="s">
        <v>24</v>
      </c>
      <c r="G17" s="30">
        <v>3550.57</v>
      </c>
    </row>
    <row r="18" spans="1:7" ht="33.950000000000003" customHeight="1" x14ac:dyDescent="0.25">
      <c r="A18" s="25">
        <v>45939</v>
      </c>
      <c r="B18" s="26" t="s">
        <v>36</v>
      </c>
      <c r="C18" s="26" t="s">
        <v>37</v>
      </c>
      <c r="D18" s="27">
        <v>50922695010</v>
      </c>
      <c r="E18" s="28" t="s">
        <v>38</v>
      </c>
      <c r="F18" s="29" t="s">
        <v>39</v>
      </c>
      <c r="G18" s="30">
        <v>130.38</v>
      </c>
    </row>
    <row r="19" spans="1:7" ht="33.950000000000003" customHeight="1" x14ac:dyDescent="0.25">
      <c r="A19" s="25">
        <v>45939</v>
      </c>
      <c r="B19" s="26" t="s">
        <v>40</v>
      </c>
      <c r="C19" s="26" t="s">
        <v>37</v>
      </c>
      <c r="D19" s="27">
        <v>50922695010</v>
      </c>
      <c r="E19" s="28" t="s">
        <v>38</v>
      </c>
      <c r="F19" s="29" t="s">
        <v>39</v>
      </c>
      <c r="G19" s="30">
        <v>55.46</v>
      </c>
    </row>
    <row r="20" spans="1:7" ht="33.950000000000003" customHeight="1" x14ac:dyDescent="0.25">
      <c r="A20" s="25">
        <v>45939</v>
      </c>
      <c r="B20" s="26" t="s">
        <v>41</v>
      </c>
      <c r="C20" s="26" t="s">
        <v>42</v>
      </c>
      <c r="D20" s="27">
        <v>85821130368</v>
      </c>
      <c r="E20" s="28" t="s">
        <v>43</v>
      </c>
      <c r="F20" s="29" t="s">
        <v>44</v>
      </c>
      <c r="G20" s="30">
        <v>1.66</v>
      </c>
    </row>
    <row r="21" spans="1:7" ht="33.950000000000003" customHeight="1" x14ac:dyDescent="0.25">
      <c r="A21" s="25">
        <v>45939</v>
      </c>
      <c r="B21" s="26" t="s">
        <v>45</v>
      </c>
      <c r="C21" s="26" t="s">
        <v>46</v>
      </c>
      <c r="D21" s="27">
        <v>63073332379</v>
      </c>
      <c r="E21" s="28" t="s">
        <v>43</v>
      </c>
      <c r="F21" s="29" t="s">
        <v>47</v>
      </c>
      <c r="G21" s="30">
        <v>277.20999999999998</v>
      </c>
    </row>
    <row r="22" spans="1:7" ht="33.950000000000003" customHeight="1" x14ac:dyDescent="0.25">
      <c r="A22" s="25">
        <v>45939</v>
      </c>
      <c r="B22" s="26" t="s">
        <v>48</v>
      </c>
      <c r="C22" s="26" t="s">
        <v>49</v>
      </c>
      <c r="D22" s="27">
        <v>28921383001</v>
      </c>
      <c r="E22" s="28" t="s">
        <v>43</v>
      </c>
      <c r="F22" s="29" t="s">
        <v>39</v>
      </c>
      <c r="G22" s="30">
        <v>61.95</v>
      </c>
    </row>
    <row r="23" spans="1:7" ht="33.950000000000003" customHeight="1" x14ac:dyDescent="0.25">
      <c r="A23" s="25">
        <v>45939</v>
      </c>
      <c r="B23" s="26" t="s">
        <v>50</v>
      </c>
      <c r="C23" s="26" t="s">
        <v>51</v>
      </c>
      <c r="D23" s="27">
        <v>81793146560</v>
      </c>
      <c r="E23" s="28" t="s">
        <v>43</v>
      </c>
      <c r="F23" s="29" t="s">
        <v>52</v>
      </c>
      <c r="G23" s="30">
        <v>107.77</v>
      </c>
    </row>
    <row r="24" spans="1:7" ht="33.950000000000003" customHeight="1" x14ac:dyDescent="0.25">
      <c r="A24" s="25">
        <v>45939</v>
      </c>
      <c r="B24" s="26" t="s">
        <v>53</v>
      </c>
      <c r="C24" s="26" t="s">
        <v>54</v>
      </c>
      <c r="D24" s="27">
        <v>41272392545</v>
      </c>
      <c r="E24" s="28" t="s">
        <v>38</v>
      </c>
      <c r="F24" s="29" t="s">
        <v>39</v>
      </c>
      <c r="G24" s="30">
        <v>15.17</v>
      </c>
    </row>
    <row r="25" spans="1:7" ht="33.950000000000003" customHeight="1" x14ac:dyDescent="0.25">
      <c r="A25" s="25">
        <v>45939</v>
      </c>
      <c r="B25" s="26" t="s">
        <v>55</v>
      </c>
      <c r="C25" s="26" t="s">
        <v>54</v>
      </c>
      <c r="D25" s="27">
        <v>41272392545</v>
      </c>
      <c r="E25" s="28" t="s">
        <v>38</v>
      </c>
      <c r="F25" s="29" t="s">
        <v>39</v>
      </c>
      <c r="G25" s="30">
        <v>15.17</v>
      </c>
    </row>
    <row r="26" spans="1:7" ht="33.950000000000003" customHeight="1" x14ac:dyDescent="0.25">
      <c r="A26" s="25">
        <v>45939</v>
      </c>
      <c r="B26" s="26" t="s">
        <v>56</v>
      </c>
      <c r="C26" s="26" t="s">
        <v>54</v>
      </c>
      <c r="D26" s="27">
        <v>41272392545</v>
      </c>
      <c r="E26" s="28" t="s">
        <v>38</v>
      </c>
      <c r="F26" s="29" t="s">
        <v>39</v>
      </c>
      <c r="G26" s="30">
        <v>7.18</v>
      </c>
    </row>
    <row r="27" spans="1:7" ht="33.950000000000003" customHeight="1" x14ac:dyDescent="0.25">
      <c r="A27" s="25">
        <v>45943</v>
      </c>
      <c r="B27" s="26" t="s">
        <v>57</v>
      </c>
      <c r="C27" s="26"/>
      <c r="D27" s="27"/>
      <c r="E27" s="28"/>
      <c r="F27" s="29" t="s">
        <v>20</v>
      </c>
      <c r="G27" s="30">
        <v>1826.9</v>
      </c>
    </row>
    <row r="28" spans="1:7" ht="33.950000000000003" customHeight="1" x14ac:dyDescent="0.25">
      <c r="A28" s="25">
        <v>45943</v>
      </c>
      <c r="B28" s="26" t="s">
        <v>58</v>
      </c>
      <c r="C28" s="26"/>
      <c r="D28" s="27"/>
      <c r="E28" s="28"/>
      <c r="F28" s="29" t="s">
        <v>20</v>
      </c>
      <c r="G28" s="30">
        <v>2182.7399999999998</v>
      </c>
    </row>
    <row r="29" spans="1:7" ht="33.950000000000003" customHeight="1" x14ac:dyDescent="0.25">
      <c r="A29" s="25">
        <v>45943</v>
      </c>
      <c r="B29" s="26" t="s">
        <v>59</v>
      </c>
      <c r="C29" s="26"/>
      <c r="D29" s="27"/>
      <c r="E29" s="28"/>
      <c r="F29" s="29" t="s">
        <v>22</v>
      </c>
      <c r="G29" s="30">
        <v>301.44</v>
      </c>
    </row>
    <row r="30" spans="1:7" ht="33.950000000000003" customHeight="1" x14ac:dyDescent="0.25">
      <c r="A30" s="25">
        <v>45943</v>
      </c>
      <c r="B30" s="26" t="s">
        <v>60</v>
      </c>
      <c r="C30" s="26"/>
      <c r="D30" s="27"/>
      <c r="E30" s="28"/>
      <c r="F30" s="29" t="s">
        <v>24</v>
      </c>
      <c r="G30" s="30">
        <v>54.4</v>
      </c>
    </row>
    <row r="31" spans="1:7" ht="33.950000000000003" customHeight="1" x14ac:dyDescent="0.25">
      <c r="A31" s="25">
        <v>45943</v>
      </c>
      <c r="B31" s="26" t="s">
        <v>61</v>
      </c>
      <c r="C31" s="26" t="s">
        <v>62</v>
      </c>
      <c r="D31" s="27" t="s">
        <v>63</v>
      </c>
      <c r="E31" s="28" t="s">
        <v>43</v>
      </c>
      <c r="F31" s="29" t="s">
        <v>64</v>
      </c>
      <c r="G31" s="30">
        <v>47</v>
      </c>
    </row>
    <row r="32" spans="1:7" ht="33.950000000000003" customHeight="1" x14ac:dyDescent="0.25">
      <c r="A32" s="25">
        <v>45943</v>
      </c>
      <c r="B32" s="26" t="s">
        <v>65</v>
      </c>
      <c r="C32" s="26" t="s">
        <v>66</v>
      </c>
      <c r="D32" s="27">
        <v>65553879500</v>
      </c>
      <c r="E32" s="28" t="s">
        <v>67</v>
      </c>
      <c r="F32" s="29" t="s">
        <v>68</v>
      </c>
      <c r="G32" s="30">
        <v>69.5</v>
      </c>
    </row>
    <row r="33" spans="1:7" ht="33.950000000000003" customHeight="1" x14ac:dyDescent="0.25">
      <c r="A33" s="25">
        <v>45943</v>
      </c>
      <c r="B33" s="26" t="s">
        <v>69</v>
      </c>
      <c r="C33" s="26" t="s">
        <v>70</v>
      </c>
      <c r="D33" s="27" t="s">
        <v>63</v>
      </c>
      <c r="E33" s="28" t="s">
        <v>43</v>
      </c>
      <c r="F33" s="29" t="s">
        <v>64</v>
      </c>
      <c r="G33" s="30">
        <v>53.75</v>
      </c>
    </row>
    <row r="34" spans="1:7" ht="33.950000000000003" customHeight="1" x14ac:dyDescent="0.25">
      <c r="A34" s="25">
        <v>45943</v>
      </c>
      <c r="B34" s="26" t="s">
        <v>71</v>
      </c>
      <c r="C34" s="26" t="s">
        <v>72</v>
      </c>
      <c r="D34" s="27">
        <v>47820841973</v>
      </c>
      <c r="E34" s="28" t="s">
        <v>73</v>
      </c>
      <c r="F34" s="29" t="s">
        <v>74</v>
      </c>
      <c r="G34" s="30">
        <v>62.5</v>
      </c>
    </row>
    <row r="35" spans="1:7" ht="33.950000000000003" customHeight="1" x14ac:dyDescent="0.25">
      <c r="A35" s="25">
        <v>45946</v>
      </c>
      <c r="B35" s="26" t="s">
        <v>75</v>
      </c>
      <c r="C35" s="26"/>
      <c r="D35" s="27"/>
      <c r="E35" s="28"/>
      <c r="F35" s="29" t="s">
        <v>26</v>
      </c>
      <c r="G35" s="30">
        <v>165</v>
      </c>
    </row>
    <row r="36" spans="1:7" ht="33.950000000000003" customHeight="1" x14ac:dyDescent="0.25">
      <c r="A36" s="25">
        <v>45946</v>
      </c>
      <c r="B36" s="26" t="s">
        <v>76</v>
      </c>
      <c r="C36" s="26" t="s">
        <v>77</v>
      </c>
      <c r="D36" s="27">
        <v>93923226222</v>
      </c>
      <c r="E36" s="28" t="s">
        <v>78</v>
      </c>
      <c r="F36" s="29" t="s">
        <v>79</v>
      </c>
      <c r="G36" s="30">
        <v>52.61</v>
      </c>
    </row>
    <row r="37" spans="1:7" ht="33.950000000000003" customHeight="1" x14ac:dyDescent="0.25">
      <c r="A37" s="25">
        <v>45946</v>
      </c>
      <c r="B37" s="26" t="s">
        <v>80</v>
      </c>
      <c r="C37" s="26" t="s">
        <v>81</v>
      </c>
      <c r="D37" s="27">
        <v>35521360781</v>
      </c>
      <c r="E37" s="28"/>
      <c r="F37" s="29" t="s">
        <v>68</v>
      </c>
      <c r="G37" s="30">
        <v>53.9</v>
      </c>
    </row>
    <row r="38" spans="1:7" ht="33.950000000000003" customHeight="1" x14ac:dyDescent="0.25">
      <c r="A38" s="25">
        <v>45950</v>
      </c>
      <c r="B38" s="26" t="s">
        <v>117</v>
      </c>
      <c r="C38" s="26"/>
      <c r="D38" s="27"/>
      <c r="E38" s="28"/>
      <c r="F38" s="29" t="s">
        <v>82</v>
      </c>
      <c r="G38" s="30">
        <v>1532.2</v>
      </c>
    </row>
    <row r="39" spans="1:7" ht="33.950000000000003" customHeight="1" x14ac:dyDescent="0.25">
      <c r="A39" s="25">
        <v>45950</v>
      </c>
      <c r="B39" s="26" t="s">
        <v>117</v>
      </c>
      <c r="C39" s="26"/>
      <c r="D39" s="27"/>
      <c r="E39" s="28"/>
      <c r="F39" s="29" t="s">
        <v>22</v>
      </c>
      <c r="G39" s="30">
        <v>64.709999999999994</v>
      </c>
    </row>
    <row r="40" spans="1:7" ht="33.950000000000003" customHeight="1" x14ac:dyDescent="0.25">
      <c r="A40" s="25">
        <v>45952</v>
      </c>
      <c r="B40" s="26" t="s">
        <v>83</v>
      </c>
      <c r="C40" s="26" t="s">
        <v>84</v>
      </c>
      <c r="D40" s="27">
        <v>76696001797</v>
      </c>
      <c r="E40" s="28" t="s">
        <v>85</v>
      </c>
      <c r="F40" s="29" t="s">
        <v>52</v>
      </c>
      <c r="G40" s="30">
        <v>1790.95</v>
      </c>
    </row>
    <row r="41" spans="1:7" ht="33.950000000000003" customHeight="1" x14ac:dyDescent="0.25">
      <c r="A41" s="25">
        <v>45952</v>
      </c>
      <c r="B41" s="26" t="s">
        <v>86</v>
      </c>
      <c r="C41" s="26" t="s">
        <v>87</v>
      </c>
      <c r="D41" s="27">
        <v>22694857747</v>
      </c>
      <c r="E41" s="28"/>
      <c r="F41" s="29" t="s">
        <v>79</v>
      </c>
      <c r="G41" s="30">
        <v>165</v>
      </c>
    </row>
    <row r="42" spans="1:7" ht="33.950000000000003" customHeight="1" x14ac:dyDescent="0.25">
      <c r="A42" s="25">
        <v>45954</v>
      </c>
      <c r="B42" s="26" t="s">
        <v>88</v>
      </c>
      <c r="C42" s="26" t="s">
        <v>89</v>
      </c>
      <c r="D42" s="27">
        <v>56556235804</v>
      </c>
      <c r="E42" s="28" t="s">
        <v>90</v>
      </c>
      <c r="F42" s="29" t="s">
        <v>44</v>
      </c>
      <c r="G42" s="30">
        <v>249</v>
      </c>
    </row>
    <row r="43" spans="1:7" ht="33.950000000000003" customHeight="1" x14ac:dyDescent="0.25">
      <c r="A43" s="25">
        <v>45954</v>
      </c>
      <c r="B43" s="26" t="s">
        <v>91</v>
      </c>
      <c r="C43" s="26" t="s">
        <v>37</v>
      </c>
      <c r="D43" s="27">
        <v>50922695010</v>
      </c>
      <c r="E43" s="28" t="s">
        <v>38</v>
      </c>
      <c r="F43" s="29" t="s">
        <v>39</v>
      </c>
      <c r="G43" s="30">
        <v>55.46</v>
      </c>
    </row>
    <row r="44" spans="1:7" ht="33.950000000000003" customHeight="1" x14ac:dyDescent="0.25">
      <c r="A44" s="25">
        <v>45954</v>
      </c>
      <c r="B44" s="26" t="s">
        <v>92</v>
      </c>
      <c r="C44" s="26" t="s">
        <v>37</v>
      </c>
      <c r="D44" s="27">
        <v>50922695010</v>
      </c>
      <c r="E44" s="28" t="s">
        <v>38</v>
      </c>
      <c r="F44" s="29" t="s">
        <v>39</v>
      </c>
      <c r="G44" s="30">
        <v>74.44</v>
      </c>
    </row>
    <row r="45" spans="1:7" ht="33.950000000000003" customHeight="1" x14ac:dyDescent="0.25">
      <c r="A45" s="25">
        <v>45954</v>
      </c>
      <c r="B45" s="26" t="s">
        <v>93</v>
      </c>
      <c r="C45" s="26" t="s">
        <v>42</v>
      </c>
      <c r="D45" s="27">
        <v>85821130368</v>
      </c>
      <c r="E45" s="28" t="s">
        <v>43</v>
      </c>
      <c r="F45" s="29" t="s">
        <v>44</v>
      </c>
      <c r="G45" s="30">
        <v>1.66</v>
      </c>
    </row>
    <row r="46" spans="1:7" ht="33.950000000000003" customHeight="1" x14ac:dyDescent="0.25">
      <c r="A46" s="25">
        <v>45954</v>
      </c>
      <c r="B46" s="26" t="s">
        <v>94</v>
      </c>
      <c r="C46" s="26" t="s">
        <v>95</v>
      </c>
      <c r="D46" s="27">
        <v>74412164591</v>
      </c>
      <c r="E46" s="28" t="s">
        <v>96</v>
      </c>
      <c r="F46" s="29" t="s">
        <v>97</v>
      </c>
      <c r="G46" s="30">
        <v>287.49</v>
      </c>
    </row>
    <row r="47" spans="1:7" ht="33.950000000000003" customHeight="1" x14ac:dyDescent="0.25">
      <c r="A47" s="25">
        <v>45954</v>
      </c>
      <c r="B47" s="26" t="s">
        <v>98</v>
      </c>
      <c r="C47" s="26" t="s">
        <v>46</v>
      </c>
      <c r="D47" s="27">
        <v>63073332379</v>
      </c>
      <c r="E47" s="28" t="s">
        <v>43</v>
      </c>
      <c r="F47" s="29" t="s">
        <v>47</v>
      </c>
      <c r="G47" s="30">
        <v>412.75</v>
      </c>
    </row>
    <row r="48" spans="1:7" ht="33.950000000000003" customHeight="1" x14ac:dyDescent="0.25">
      <c r="A48" s="25">
        <v>45954</v>
      </c>
      <c r="B48" s="26" t="s">
        <v>99</v>
      </c>
      <c r="C48" s="26" t="s">
        <v>100</v>
      </c>
      <c r="D48" s="27">
        <v>87311810356</v>
      </c>
      <c r="E48" s="28" t="s">
        <v>101</v>
      </c>
      <c r="F48" s="29" t="s">
        <v>52</v>
      </c>
      <c r="G48" s="30">
        <v>16.89</v>
      </c>
    </row>
    <row r="49" spans="1:7" ht="33.950000000000003" customHeight="1" x14ac:dyDescent="0.25">
      <c r="A49" s="25">
        <v>45954</v>
      </c>
      <c r="B49" s="26" t="s">
        <v>102</v>
      </c>
      <c r="C49" s="26" t="s">
        <v>103</v>
      </c>
      <c r="D49" s="27">
        <v>81793146560</v>
      </c>
      <c r="E49" s="28" t="s">
        <v>43</v>
      </c>
      <c r="F49" s="29" t="s">
        <v>52</v>
      </c>
      <c r="G49" s="30">
        <v>96.08</v>
      </c>
    </row>
    <row r="50" spans="1:7" ht="33.950000000000003" customHeight="1" x14ac:dyDescent="0.25">
      <c r="A50" s="25">
        <v>45954</v>
      </c>
      <c r="B50" s="26" t="s">
        <v>104</v>
      </c>
      <c r="C50" s="26" t="s">
        <v>105</v>
      </c>
      <c r="D50" s="27"/>
      <c r="E50" s="28" t="s">
        <v>106</v>
      </c>
      <c r="F50" s="29" t="s">
        <v>97</v>
      </c>
      <c r="G50" s="30">
        <v>16.100000000000001</v>
      </c>
    </row>
    <row r="51" spans="1:7" ht="33.950000000000003" customHeight="1" x14ac:dyDescent="0.25">
      <c r="A51" s="25">
        <v>45954</v>
      </c>
      <c r="B51" s="26" t="s">
        <v>107</v>
      </c>
      <c r="C51" s="26" t="s">
        <v>108</v>
      </c>
      <c r="D51" s="27">
        <v>50996247148</v>
      </c>
      <c r="E51" s="28" t="s">
        <v>109</v>
      </c>
      <c r="F51" s="29" t="s">
        <v>44</v>
      </c>
      <c r="G51" s="30">
        <v>60</v>
      </c>
    </row>
    <row r="52" spans="1:7" ht="33.950000000000003" customHeight="1" x14ac:dyDescent="0.25">
      <c r="A52" s="25">
        <v>45954</v>
      </c>
      <c r="B52" s="26" t="s">
        <v>110</v>
      </c>
      <c r="C52" s="26" t="s">
        <v>111</v>
      </c>
      <c r="D52" s="27">
        <v>24796394086</v>
      </c>
      <c r="E52" s="28" t="s">
        <v>43</v>
      </c>
      <c r="F52" s="29" t="s">
        <v>97</v>
      </c>
      <c r="G52" s="30">
        <v>55</v>
      </c>
    </row>
    <row r="53" spans="1:7" ht="33.950000000000003" customHeight="1" x14ac:dyDescent="0.25">
      <c r="A53" s="25">
        <v>45954</v>
      </c>
      <c r="B53" s="26" t="s">
        <v>112</v>
      </c>
      <c r="C53" s="26" t="s">
        <v>72</v>
      </c>
      <c r="D53" s="27">
        <v>47820841973</v>
      </c>
      <c r="E53" s="28" t="s">
        <v>73</v>
      </c>
      <c r="F53" s="29" t="s">
        <v>74</v>
      </c>
      <c r="G53" s="30">
        <v>62.5</v>
      </c>
    </row>
    <row r="54" spans="1:7" ht="33.950000000000003" customHeight="1" x14ac:dyDescent="0.25">
      <c r="A54" s="25">
        <v>45958</v>
      </c>
      <c r="B54" s="26" t="s">
        <v>113</v>
      </c>
      <c r="C54" s="26"/>
      <c r="D54" s="27"/>
      <c r="E54" s="28"/>
      <c r="F54" s="29" t="s">
        <v>114</v>
      </c>
      <c r="G54" s="30">
        <v>1596.91</v>
      </c>
    </row>
    <row r="55" spans="1:7" ht="33.950000000000003" customHeight="1" x14ac:dyDescent="0.25">
      <c r="A55" s="25">
        <v>45958</v>
      </c>
      <c r="B55" s="26" t="s">
        <v>113</v>
      </c>
      <c r="C55" s="26"/>
      <c r="D55" s="27"/>
      <c r="E55" s="28"/>
      <c r="F55" s="29" t="s">
        <v>20</v>
      </c>
      <c r="G55" s="30">
        <v>1596.91</v>
      </c>
    </row>
    <row r="56" spans="1:7" ht="33.950000000000003" customHeight="1" x14ac:dyDescent="0.25">
      <c r="A56" s="25">
        <v>45959</v>
      </c>
      <c r="B56" s="26" t="s">
        <v>115</v>
      </c>
      <c r="C56" s="26"/>
      <c r="D56" s="27"/>
      <c r="E56" s="28"/>
      <c r="F56" s="29" t="s">
        <v>26</v>
      </c>
      <c r="G56" s="30">
        <v>2785.86</v>
      </c>
    </row>
    <row r="57" spans="1:7" ht="33.950000000000003" customHeight="1" x14ac:dyDescent="0.25">
      <c r="A57" s="25"/>
      <c r="B57" s="26"/>
      <c r="C57" s="26"/>
      <c r="D57" s="27"/>
      <c r="E57" s="28"/>
      <c r="F57" s="29" t="s">
        <v>116</v>
      </c>
      <c r="G57" s="30">
        <f ca="1">SUBTOTAL(109,G:G)</f>
        <v>196928.74000000002</v>
      </c>
    </row>
  </sheetData>
  <sheetProtection selectLockedCells="1"/>
  <mergeCells count="4">
    <mergeCell ref="A1:G1"/>
    <mergeCell ref="F2:G2"/>
    <mergeCell ref="A4:G5"/>
    <mergeCell ref="B2:C2"/>
  </mergeCells>
  <phoneticPr fontId="2" type="noConversion"/>
  <conditionalFormatting sqref="A7:F57">
    <cfRule type="expression" dxfId="2" priority="30">
      <formula>MOD(ROW(),2)=0</formula>
    </cfRule>
  </conditionalFormatting>
  <conditionalFormatting sqref="G7:G57">
    <cfRule type="expression" dxfId="1" priority="27">
      <formula>MOD(ROW(),2)=0</formula>
    </cfRule>
    <cfRule type="expression" dxfId="0" priority="28">
      <formula>MOD(ROW(),2)=1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7" fitToHeight="0" orientation="portrait" horizontalDpi="300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INFORMACIJA'!Ispis_naslova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Windows korisnik</cp:lastModifiedBy>
  <cp:lastPrinted>2024-02-17T07:20:57Z</cp:lastPrinted>
  <dcterms:created xsi:type="dcterms:W3CDTF">2016-11-01T03:33:07Z</dcterms:created>
  <dcterms:modified xsi:type="dcterms:W3CDTF">2025-11-21T10:54:00Z</dcterms:modified>
  <cp:version>1.0</cp:version>
</cp:coreProperties>
</file>